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90" windowWidth="8595" windowHeight="4695"/>
  </bookViews>
  <sheets>
    <sheet name="Ark1" sheetId="1" r:id="rId1"/>
    <sheet name="Ark2" sheetId="2" r:id="rId2"/>
    <sheet name="Ark3" sheetId="3" r:id="rId3"/>
  </sheets>
  <calcPr calcId="125725"/>
</workbook>
</file>

<file path=xl/calcChain.xml><?xml version="1.0" encoding="utf-8"?>
<calcChain xmlns="http://schemas.openxmlformats.org/spreadsheetml/2006/main">
  <c r="K30" i="1"/>
  <c r="I30"/>
  <c r="J12"/>
  <c r="H12"/>
  <c r="C30"/>
  <c r="B12"/>
</calcChain>
</file>

<file path=xl/sharedStrings.xml><?xml version="1.0" encoding="utf-8"?>
<sst xmlns="http://schemas.openxmlformats.org/spreadsheetml/2006/main" count="44" uniqueCount="36">
  <si>
    <t>Budget 2016</t>
  </si>
  <si>
    <t>Budget 2017</t>
  </si>
  <si>
    <t>Indtægter</t>
  </si>
  <si>
    <t>Udgifter</t>
  </si>
  <si>
    <t>Kontingent (25 kr i 2015 +16</t>
  </si>
  <si>
    <t>Amtstilskud</t>
  </si>
  <si>
    <t>B.U.S. tilskud</t>
  </si>
  <si>
    <t>Salg af divisionsmærker</t>
  </si>
  <si>
    <t>Renter</t>
  </si>
  <si>
    <t xml:space="preserve">Lejeindtægt Øghaven </t>
  </si>
  <si>
    <t xml:space="preserve">Diverse indtægter/ fonde </t>
  </si>
  <si>
    <t>Indtægter I alt</t>
  </si>
  <si>
    <t>Korpskontingent</t>
  </si>
  <si>
    <t>Korpsrådsmøde Grupper</t>
  </si>
  <si>
    <t>Mødeudgifter divi. / korps</t>
  </si>
  <si>
    <t>Gren arbejde</t>
  </si>
  <si>
    <t>Administration / Porto</t>
  </si>
  <si>
    <t>Repræsentation / Gaver</t>
  </si>
  <si>
    <t xml:space="preserve">Divisionsarrangement </t>
  </si>
  <si>
    <t>Web /Odense Telefonbog</t>
  </si>
  <si>
    <t>Kurser for grupper</t>
  </si>
  <si>
    <t>Beravænget</t>
  </si>
  <si>
    <t>Blæsbjerg</t>
  </si>
  <si>
    <t>Øghaven</t>
  </si>
  <si>
    <t xml:space="preserve">Ravnedam </t>
  </si>
  <si>
    <t>13. odense</t>
  </si>
  <si>
    <t>Diverse udgifter</t>
  </si>
  <si>
    <t>Udgifter I alt</t>
  </si>
  <si>
    <t>Regnskab 2016</t>
  </si>
  <si>
    <t>Revid. Budget 17</t>
  </si>
  <si>
    <t>Budget 2018</t>
  </si>
  <si>
    <t>Telefon/ internet</t>
  </si>
  <si>
    <t>Kurser for led. SPL2017</t>
  </si>
  <si>
    <t>Overført fra13.Od./Ravned</t>
  </si>
  <si>
    <t>Underskud</t>
  </si>
  <si>
    <t xml:space="preserve">                Kong Knud Division regnskab og budget 2016, Budget 2017 og 2018 </t>
  </si>
</sst>
</file>

<file path=xl/styles.xml><?xml version="1.0" encoding="utf-8"?>
<styleSheet xmlns="http://schemas.openxmlformats.org/spreadsheetml/2006/main">
  <numFmts count="2">
    <numFmt numFmtId="164" formatCode="_(* #,##0.00_);_(* \(#,##0.00\);_(* &quot;-&quot;??_);_(@_)"/>
    <numFmt numFmtId="165" formatCode="_(* #,##0_);_(* \(#,##0\);_(* &quot;-&quot;??_);_(@_)"/>
  </numFmts>
  <fonts count="6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Trebuchet MS"/>
      <family val="2"/>
    </font>
    <font>
      <b/>
      <sz val="8"/>
      <name val="Trebuchet MS"/>
      <family val="2"/>
    </font>
    <font>
      <b/>
      <sz val="12"/>
      <name val="Trebuchet MS"/>
      <family val="2"/>
    </font>
    <font>
      <sz val="8"/>
      <name val="Trebuchet MS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164" fontId="1" fillId="0" borderId="0" applyFont="0" applyFill="0" applyBorder="0" applyAlignment="0" applyProtection="0"/>
  </cellStyleXfs>
  <cellXfs count="38">
    <xf numFmtId="0" fontId="0" fillId="0" borderId="0" xfId="0"/>
    <xf numFmtId="165" fontId="2" fillId="2" borderId="1" xfId="2" applyNumberFormat="1" applyFont="1" applyFill="1" applyBorder="1"/>
    <xf numFmtId="165" fontId="2" fillId="2" borderId="4" xfId="2" applyNumberFormat="1" applyFont="1" applyFill="1" applyBorder="1"/>
    <xf numFmtId="165" fontId="2" fillId="2" borderId="3" xfId="2" applyNumberFormat="1" applyFont="1" applyFill="1" applyBorder="1"/>
    <xf numFmtId="165" fontId="3" fillId="2" borderId="11" xfId="2" applyNumberFormat="1" applyFont="1" applyFill="1" applyBorder="1"/>
    <xf numFmtId="3" fontId="4" fillId="2" borderId="6" xfId="1" applyNumberFormat="1" applyFont="1" applyFill="1" applyBorder="1" applyAlignment="1">
      <alignment horizontal="centerContinuous"/>
    </xf>
    <xf numFmtId="0" fontId="2" fillId="2" borderId="6" xfId="1" applyFont="1" applyFill="1" applyBorder="1"/>
    <xf numFmtId="0" fontId="3" fillId="2" borderId="6" xfId="1" applyFont="1" applyFill="1" applyBorder="1"/>
    <xf numFmtId="0" fontId="3" fillId="2" borderId="10" xfId="1" applyFont="1" applyFill="1" applyBorder="1" applyAlignment="1">
      <alignment horizontal="centerContinuous"/>
    </xf>
    <xf numFmtId="0" fontId="3" fillId="2" borderId="9" xfId="1" applyFont="1" applyFill="1" applyBorder="1"/>
    <xf numFmtId="0" fontId="3" fillId="2" borderId="7" xfId="1" applyFont="1" applyFill="1" applyBorder="1"/>
    <xf numFmtId="0" fontId="2" fillId="2" borderId="2" xfId="1" applyFont="1" applyFill="1" applyBorder="1" applyAlignment="1">
      <alignment horizontal="right"/>
    </xf>
    <xf numFmtId="0" fontId="3" fillId="2" borderId="1" xfId="1" applyFont="1" applyFill="1" applyBorder="1" applyAlignment="1">
      <alignment horizontal="right"/>
    </xf>
    <xf numFmtId="0" fontId="3" fillId="2" borderId="5" xfId="1" applyFont="1" applyFill="1" applyBorder="1" applyAlignment="1">
      <alignment horizontal="right"/>
    </xf>
    <xf numFmtId="0" fontId="2" fillId="2" borderId="1" xfId="1" applyFont="1" applyFill="1" applyBorder="1"/>
    <xf numFmtId="0" fontId="2" fillId="2" borderId="5" xfId="1" applyFont="1" applyFill="1" applyBorder="1"/>
    <xf numFmtId="0" fontId="3" fillId="2" borderId="1" xfId="1" applyFont="1" applyFill="1" applyBorder="1"/>
    <xf numFmtId="0" fontId="2" fillId="2" borderId="4" xfId="1" applyFont="1" applyFill="1" applyBorder="1"/>
    <xf numFmtId="0" fontId="2" fillId="2" borderId="14" xfId="1" applyFont="1" applyFill="1" applyBorder="1"/>
    <xf numFmtId="0" fontId="2" fillId="2" borderId="3" xfId="1" applyFont="1" applyFill="1" applyBorder="1"/>
    <xf numFmtId="0" fontId="3" fillId="2" borderId="11" xfId="1" applyFont="1" applyFill="1" applyBorder="1"/>
    <xf numFmtId="0" fontId="2" fillId="2" borderId="2" xfId="1" applyFont="1" applyFill="1" applyBorder="1"/>
    <xf numFmtId="165" fontId="2" fillId="2" borderId="12" xfId="1" applyNumberFormat="1" applyFont="1" applyFill="1" applyBorder="1"/>
    <xf numFmtId="3" fontId="2" fillId="2" borderId="2" xfId="1" applyNumberFormat="1" applyFont="1" applyFill="1" applyBorder="1"/>
    <xf numFmtId="165" fontId="2" fillId="2" borderId="5" xfId="1" applyNumberFormat="1" applyFont="1" applyFill="1" applyBorder="1"/>
    <xf numFmtId="3" fontId="2" fillId="2" borderId="1" xfId="1" applyNumberFormat="1" applyFont="1" applyFill="1" applyBorder="1"/>
    <xf numFmtId="165" fontId="3" fillId="2" borderId="13" xfId="1" applyNumberFormat="1" applyFont="1" applyFill="1" applyBorder="1"/>
    <xf numFmtId="165" fontId="3" fillId="2" borderId="3" xfId="2" applyNumberFormat="1" applyFont="1" applyFill="1" applyBorder="1"/>
    <xf numFmtId="3" fontId="3" fillId="2" borderId="3" xfId="1" applyNumberFormat="1" applyFont="1" applyFill="1" applyBorder="1"/>
    <xf numFmtId="0" fontId="3" fillId="2" borderId="2" xfId="1" applyFont="1" applyFill="1" applyBorder="1"/>
    <xf numFmtId="165" fontId="3" fillId="2" borderId="2" xfId="2" applyNumberFormat="1" applyFont="1" applyFill="1" applyBorder="1"/>
    <xf numFmtId="165" fontId="3" fillId="2" borderId="12" xfId="2" applyNumberFormat="1" applyFont="1" applyFill="1" applyBorder="1"/>
    <xf numFmtId="0" fontId="5" fillId="2" borderId="4" xfId="1" applyFont="1" applyFill="1" applyBorder="1"/>
    <xf numFmtId="0" fontId="4" fillId="2" borderId="6" xfId="1" applyFont="1" applyFill="1" applyBorder="1" applyAlignment="1">
      <alignment horizontal="centerContinuous"/>
    </xf>
    <xf numFmtId="0" fontId="3" fillId="2" borderId="8" xfId="1" applyFont="1" applyFill="1" applyBorder="1"/>
    <xf numFmtId="0" fontId="3" fillId="2" borderId="0" xfId="1" applyFont="1" applyFill="1" applyBorder="1"/>
    <xf numFmtId="3" fontId="3" fillId="2" borderId="2" xfId="1" applyNumberFormat="1" applyFont="1" applyFill="1" applyBorder="1"/>
    <xf numFmtId="0" fontId="3" fillId="2" borderId="3" xfId="1" applyFont="1" applyFill="1" applyBorder="1"/>
  </cellXfs>
  <cellStyles count="3">
    <cellStyle name="1000-sep (2 dec) 2" xfId="2"/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1"/>
  <sheetViews>
    <sheetView tabSelected="1" workbookViewId="0">
      <selection activeCell="M11" sqref="M11"/>
    </sheetView>
  </sheetViews>
  <sheetFormatPr defaultRowHeight="15"/>
  <cols>
    <col min="1" max="1" width="22.140625" customWidth="1"/>
  </cols>
  <sheetData>
    <row r="1" spans="1:11" ht="18.75" thickBot="1">
      <c r="A1" s="33" t="s">
        <v>35</v>
      </c>
      <c r="B1" s="5"/>
      <c r="C1" s="5"/>
      <c r="D1" s="5"/>
      <c r="E1" s="5"/>
      <c r="F1" s="6"/>
      <c r="G1" s="6"/>
      <c r="H1" s="7"/>
      <c r="I1" s="7"/>
      <c r="J1" s="7"/>
      <c r="K1" s="7"/>
    </row>
    <row r="2" spans="1:11" ht="15.75">
      <c r="A2" s="8"/>
      <c r="B2" s="34" t="s">
        <v>28</v>
      </c>
      <c r="C2" s="9"/>
      <c r="D2" s="10" t="s">
        <v>0</v>
      </c>
      <c r="E2" s="10"/>
      <c r="F2" s="34" t="s">
        <v>1</v>
      </c>
      <c r="G2" s="9"/>
      <c r="H2" s="35" t="s">
        <v>29</v>
      </c>
      <c r="I2" s="9"/>
      <c r="J2" s="34" t="s">
        <v>30</v>
      </c>
      <c r="K2" s="9"/>
    </row>
    <row r="3" spans="1:11" ht="15.75">
      <c r="A3" s="11"/>
      <c r="B3" s="12" t="s">
        <v>2</v>
      </c>
      <c r="C3" s="13" t="s">
        <v>3</v>
      </c>
      <c r="D3" s="12" t="s">
        <v>2</v>
      </c>
      <c r="E3" s="13" t="s">
        <v>3</v>
      </c>
      <c r="F3" s="12" t="s">
        <v>2</v>
      </c>
      <c r="G3" s="12" t="s">
        <v>3</v>
      </c>
      <c r="H3" s="12" t="s">
        <v>2</v>
      </c>
      <c r="I3" s="12" t="s">
        <v>3</v>
      </c>
      <c r="J3" s="12" t="s">
        <v>2</v>
      </c>
      <c r="K3" s="12" t="s">
        <v>3</v>
      </c>
    </row>
    <row r="4" spans="1:11" ht="15.75">
      <c r="A4" s="14" t="s">
        <v>4</v>
      </c>
      <c r="B4" s="1">
        <v>33975</v>
      </c>
      <c r="C4" s="14"/>
      <c r="D4" s="1">
        <v>33500</v>
      </c>
      <c r="E4" s="15"/>
      <c r="F4" s="1">
        <v>34500</v>
      </c>
      <c r="G4" s="14"/>
      <c r="H4" s="1">
        <v>34500</v>
      </c>
      <c r="I4" s="16"/>
      <c r="J4" s="1">
        <v>35000</v>
      </c>
      <c r="K4" s="14"/>
    </row>
    <row r="5" spans="1:11" ht="15.75">
      <c r="A5" s="14" t="s">
        <v>5</v>
      </c>
      <c r="B5" s="1">
        <v>69907</v>
      </c>
      <c r="C5" s="14"/>
      <c r="D5" s="1">
        <v>70000</v>
      </c>
      <c r="E5" s="15"/>
      <c r="F5" s="1">
        <v>73000</v>
      </c>
      <c r="G5" s="14"/>
      <c r="H5" s="1">
        <v>70000</v>
      </c>
      <c r="I5" s="14"/>
      <c r="J5" s="1">
        <v>70000</v>
      </c>
      <c r="K5" s="14"/>
    </row>
    <row r="6" spans="1:11" ht="15.75">
      <c r="A6" s="14" t="s">
        <v>6</v>
      </c>
      <c r="B6" s="1">
        <v>10902</v>
      </c>
      <c r="C6" s="14"/>
      <c r="D6" s="1">
        <v>10000</v>
      </c>
      <c r="E6" s="15"/>
      <c r="F6" s="1">
        <v>11000</v>
      </c>
      <c r="G6" s="14"/>
      <c r="H6" s="1">
        <v>11000</v>
      </c>
      <c r="I6" s="14"/>
      <c r="J6" s="1">
        <v>11000</v>
      </c>
      <c r="K6" s="14"/>
    </row>
    <row r="7" spans="1:11" ht="15.75">
      <c r="A7" s="14" t="s">
        <v>7</v>
      </c>
      <c r="B7" s="1">
        <v>1250</v>
      </c>
      <c r="C7" s="14"/>
      <c r="D7" s="1">
        <v>1000</v>
      </c>
      <c r="E7" s="15"/>
      <c r="F7" s="1">
        <v>1000</v>
      </c>
      <c r="G7" s="14"/>
      <c r="H7" s="1">
        <v>1000</v>
      </c>
      <c r="I7" s="14"/>
      <c r="J7" s="1">
        <v>1000</v>
      </c>
      <c r="K7" s="14"/>
    </row>
    <row r="8" spans="1:11" ht="15.75">
      <c r="A8" s="14" t="s">
        <v>8</v>
      </c>
      <c r="B8" s="1">
        <v>1274</v>
      </c>
      <c r="C8" s="14"/>
      <c r="D8" s="1">
        <v>5000</v>
      </c>
      <c r="E8" s="15"/>
      <c r="F8" s="1">
        <v>3000</v>
      </c>
      <c r="G8" s="14"/>
      <c r="H8" s="1">
        <v>100</v>
      </c>
      <c r="I8" s="14"/>
      <c r="J8" s="1">
        <v>100</v>
      </c>
      <c r="K8" s="14"/>
    </row>
    <row r="9" spans="1:11" ht="15.75">
      <c r="A9" s="14" t="s">
        <v>9</v>
      </c>
      <c r="B9" s="1">
        <v>4160</v>
      </c>
      <c r="C9" s="14"/>
      <c r="D9" s="1">
        <v>2000</v>
      </c>
      <c r="E9" s="15"/>
      <c r="F9" s="1">
        <v>3000</v>
      </c>
      <c r="G9" s="14"/>
      <c r="H9" s="1">
        <v>3000</v>
      </c>
      <c r="I9" s="14"/>
      <c r="J9" s="1">
        <v>3000</v>
      </c>
      <c r="K9" s="14"/>
    </row>
    <row r="10" spans="1:11" ht="15.75">
      <c r="A10" s="17" t="s">
        <v>33</v>
      </c>
      <c r="B10" s="2">
        <v>14620</v>
      </c>
      <c r="C10" s="14"/>
      <c r="D10" s="2"/>
      <c r="E10" s="18"/>
      <c r="F10" s="2">
        <v>5000</v>
      </c>
      <c r="G10" s="14"/>
      <c r="H10" s="2">
        <v>5800</v>
      </c>
      <c r="I10" s="14"/>
      <c r="J10" s="2">
        <v>5000</v>
      </c>
      <c r="K10" s="14"/>
    </row>
    <row r="11" spans="1:11" ht="16.5" thickBot="1">
      <c r="A11" s="19" t="s">
        <v>10</v>
      </c>
      <c r="B11" s="3">
        <v>71475</v>
      </c>
      <c r="C11" s="14"/>
      <c r="D11" s="3">
        <v>1000</v>
      </c>
      <c r="E11" s="17"/>
      <c r="F11" s="3"/>
      <c r="G11" s="14"/>
      <c r="H11" s="3"/>
      <c r="I11" s="14"/>
      <c r="J11" s="3"/>
      <c r="K11" s="14"/>
    </row>
    <row r="12" spans="1:11" ht="16.5" thickBot="1">
      <c r="A12" s="20" t="s">
        <v>11</v>
      </c>
      <c r="B12" s="4">
        <f>SUM(B4:B11)</f>
        <v>207563</v>
      </c>
      <c r="C12" s="16"/>
      <c r="D12" s="4">
        <v>122500</v>
      </c>
      <c r="E12" s="16"/>
      <c r="F12" s="4">
        <v>128500</v>
      </c>
      <c r="G12" s="16"/>
      <c r="H12" s="4">
        <f>SUM(H4:H11)</f>
        <v>125400</v>
      </c>
      <c r="I12" s="16"/>
      <c r="J12" s="4">
        <f>SUM(J4:J11)</f>
        <v>125100</v>
      </c>
      <c r="K12" s="16"/>
    </row>
    <row r="13" spans="1:11" ht="15.75">
      <c r="A13" s="21" t="s">
        <v>12</v>
      </c>
      <c r="B13" s="21"/>
      <c r="C13" s="1">
        <v>604.5</v>
      </c>
      <c r="D13" s="22"/>
      <c r="E13" s="1">
        <v>600</v>
      </c>
      <c r="F13" s="21"/>
      <c r="G13" s="1">
        <v>400</v>
      </c>
      <c r="H13" s="23"/>
      <c r="I13" s="1">
        <v>400</v>
      </c>
      <c r="J13" s="21"/>
      <c r="K13" s="1">
        <v>400</v>
      </c>
    </row>
    <row r="14" spans="1:11" ht="15.75">
      <c r="A14" s="14" t="s">
        <v>13</v>
      </c>
      <c r="B14" s="14"/>
      <c r="C14" s="1">
        <v>13712</v>
      </c>
      <c r="D14" s="24"/>
      <c r="E14" s="1">
        <v>10000</v>
      </c>
      <c r="F14" s="14"/>
      <c r="G14" s="1">
        <v>10000</v>
      </c>
      <c r="H14" s="14"/>
      <c r="I14" s="1">
        <v>15000</v>
      </c>
      <c r="J14" s="14"/>
      <c r="K14" s="1">
        <v>15000</v>
      </c>
    </row>
    <row r="15" spans="1:11" ht="15.75">
      <c r="A15" s="14" t="s">
        <v>14</v>
      </c>
      <c r="B15" s="14"/>
      <c r="C15" s="1">
        <v>1925.96</v>
      </c>
      <c r="D15" s="24"/>
      <c r="E15" s="1">
        <v>5000</v>
      </c>
      <c r="F15" s="14"/>
      <c r="G15" s="1">
        <v>5000</v>
      </c>
      <c r="H15" s="25"/>
      <c r="I15" s="1">
        <v>5000</v>
      </c>
      <c r="J15" s="14"/>
      <c r="K15" s="1">
        <v>5000</v>
      </c>
    </row>
    <row r="16" spans="1:11" ht="15.75">
      <c r="A16" s="14" t="s">
        <v>15</v>
      </c>
      <c r="B16" s="14"/>
      <c r="C16" s="1">
        <v>38165.279999999999</v>
      </c>
      <c r="D16" s="24"/>
      <c r="E16" s="1">
        <v>20000</v>
      </c>
      <c r="F16" s="14"/>
      <c r="G16" s="1">
        <v>20000</v>
      </c>
      <c r="H16" s="25"/>
      <c r="I16" s="1">
        <v>40000</v>
      </c>
      <c r="J16" s="14"/>
      <c r="K16" s="1">
        <v>40000</v>
      </c>
    </row>
    <row r="17" spans="1:11" ht="15.75">
      <c r="A17" s="14" t="s">
        <v>31</v>
      </c>
      <c r="B17" s="14"/>
      <c r="C17" s="1">
        <v>8800</v>
      </c>
      <c r="D17" s="24"/>
      <c r="E17" s="1">
        <v>10000</v>
      </c>
      <c r="F17" s="14"/>
      <c r="G17" s="1">
        <v>10000</v>
      </c>
      <c r="H17" s="25"/>
      <c r="I17" s="1">
        <v>10000</v>
      </c>
      <c r="J17" s="14"/>
      <c r="K17" s="1">
        <v>10000</v>
      </c>
    </row>
    <row r="18" spans="1:11" ht="15.75">
      <c r="A18" s="14" t="s">
        <v>16</v>
      </c>
      <c r="B18" s="14"/>
      <c r="C18" s="1">
        <v>1119.69</v>
      </c>
      <c r="D18" s="24"/>
      <c r="E18" s="1">
        <v>1000</v>
      </c>
      <c r="F18" s="14"/>
      <c r="G18" s="1">
        <v>1000</v>
      </c>
      <c r="H18" s="25"/>
      <c r="I18" s="1">
        <v>1000</v>
      </c>
      <c r="J18" s="14"/>
      <c r="K18" s="1">
        <v>1000</v>
      </c>
    </row>
    <row r="19" spans="1:11" ht="15.75">
      <c r="A19" s="14" t="s">
        <v>17</v>
      </c>
      <c r="B19" s="14"/>
      <c r="C19" s="1">
        <v>1587.1</v>
      </c>
      <c r="D19" s="24"/>
      <c r="E19" s="1">
        <v>2000</v>
      </c>
      <c r="F19" s="14"/>
      <c r="G19" s="1">
        <v>2000</v>
      </c>
      <c r="H19" s="25"/>
      <c r="I19" s="1">
        <v>2000</v>
      </c>
      <c r="J19" s="14"/>
      <c r="K19" s="1">
        <v>2000</v>
      </c>
    </row>
    <row r="20" spans="1:11" ht="15.75">
      <c r="A20" s="14" t="s">
        <v>18</v>
      </c>
      <c r="B20" s="14"/>
      <c r="C20" s="1">
        <v>4245</v>
      </c>
      <c r="D20" s="24"/>
      <c r="E20" s="1">
        <v>20000</v>
      </c>
      <c r="F20" s="14"/>
      <c r="G20" s="1">
        <v>20000</v>
      </c>
      <c r="H20" s="25"/>
      <c r="I20" s="1">
        <v>20000</v>
      </c>
      <c r="J20" s="14"/>
      <c r="K20" s="1">
        <v>20000</v>
      </c>
    </row>
    <row r="21" spans="1:11" ht="15.75">
      <c r="A21" s="14" t="s">
        <v>19</v>
      </c>
      <c r="B21" s="14"/>
      <c r="C21" s="1">
        <v>1852.24</v>
      </c>
      <c r="D21" s="24"/>
      <c r="E21" s="1">
        <v>2000</v>
      </c>
      <c r="F21" s="14"/>
      <c r="G21" s="1">
        <v>2000</v>
      </c>
      <c r="H21" s="25"/>
      <c r="I21" s="1">
        <v>2000</v>
      </c>
      <c r="J21" s="14"/>
      <c r="K21" s="1">
        <v>2000</v>
      </c>
    </row>
    <row r="22" spans="1:11" ht="15.75">
      <c r="A22" s="14" t="s">
        <v>32</v>
      </c>
      <c r="B22" s="14"/>
      <c r="C22" s="1"/>
      <c r="D22" s="24"/>
      <c r="E22" s="1">
        <v>2000</v>
      </c>
      <c r="F22" s="14"/>
      <c r="G22" s="1">
        <v>2000</v>
      </c>
      <c r="H22" s="25"/>
      <c r="I22" s="1">
        <v>27300</v>
      </c>
      <c r="J22" s="14"/>
      <c r="K22" s="1">
        <v>2000</v>
      </c>
    </row>
    <row r="23" spans="1:11" ht="15.75">
      <c r="A23" s="14" t="s">
        <v>20</v>
      </c>
      <c r="B23" s="14"/>
      <c r="C23" s="1">
        <v>13472</v>
      </c>
      <c r="D23" s="24"/>
      <c r="E23" s="1">
        <v>40000</v>
      </c>
      <c r="F23" s="14"/>
      <c r="G23" s="1">
        <v>40000</v>
      </c>
      <c r="H23" s="25"/>
      <c r="I23" s="1">
        <v>20000</v>
      </c>
      <c r="J23" s="14"/>
      <c r="K23" s="1">
        <v>40000</v>
      </c>
    </row>
    <row r="24" spans="1:11" ht="15.75">
      <c r="A24" s="14" t="s">
        <v>21</v>
      </c>
      <c r="B24" s="14"/>
      <c r="C24" s="1">
        <v>9725.73</v>
      </c>
      <c r="D24" s="24"/>
      <c r="E24" s="1">
        <v>12000</v>
      </c>
      <c r="F24" s="14"/>
      <c r="G24" s="1">
        <v>10000</v>
      </c>
      <c r="H24" s="25"/>
      <c r="I24" s="1">
        <v>10000</v>
      </c>
      <c r="J24" s="14"/>
      <c r="K24" s="1">
        <v>12000</v>
      </c>
    </row>
    <row r="25" spans="1:11" ht="15.75">
      <c r="A25" s="14" t="s">
        <v>22</v>
      </c>
      <c r="B25" s="14"/>
      <c r="C25" s="1">
        <v>122691</v>
      </c>
      <c r="D25" s="24"/>
      <c r="E25" s="1">
        <v>7000</v>
      </c>
      <c r="F25" s="14"/>
      <c r="G25" s="1">
        <v>4500</v>
      </c>
      <c r="H25" s="25"/>
      <c r="I25" s="1">
        <v>4500</v>
      </c>
      <c r="J25" s="14"/>
      <c r="K25" s="1">
        <v>4500</v>
      </c>
    </row>
    <row r="26" spans="1:11" ht="15.75">
      <c r="A26" s="14" t="s">
        <v>23</v>
      </c>
      <c r="B26" s="14"/>
      <c r="C26" s="1">
        <v>11908.78</v>
      </c>
      <c r="D26" s="24"/>
      <c r="E26" s="1">
        <v>10000</v>
      </c>
      <c r="F26" s="14"/>
      <c r="G26" s="1">
        <v>10000</v>
      </c>
      <c r="H26" s="25"/>
      <c r="I26" s="1">
        <v>10000</v>
      </c>
      <c r="J26" s="14"/>
      <c r="K26" s="1">
        <v>10000</v>
      </c>
    </row>
    <row r="27" spans="1:11" ht="15.75">
      <c r="A27" s="17" t="s">
        <v>24</v>
      </c>
      <c r="B27" s="14"/>
      <c r="C27" s="2">
        <v>504.14</v>
      </c>
      <c r="D27" s="24"/>
      <c r="E27" s="2"/>
      <c r="F27" s="14"/>
      <c r="G27" s="2"/>
      <c r="H27" s="25"/>
      <c r="I27" s="2"/>
      <c r="J27" s="14"/>
      <c r="K27" s="2"/>
    </row>
    <row r="28" spans="1:11" ht="15.75">
      <c r="A28" s="32" t="s">
        <v>25</v>
      </c>
      <c r="B28" s="14"/>
      <c r="C28" s="2">
        <v>12838.84</v>
      </c>
      <c r="D28" s="24"/>
      <c r="E28" s="2"/>
      <c r="F28" s="14"/>
      <c r="G28" s="2">
        <v>5000</v>
      </c>
      <c r="H28" s="25"/>
      <c r="I28" s="2"/>
      <c r="J28" s="14"/>
      <c r="K28" s="2"/>
    </row>
    <row r="29" spans="1:11" ht="16.5" thickBot="1">
      <c r="A29" s="19" t="s">
        <v>26</v>
      </c>
      <c r="B29" s="14"/>
      <c r="C29" s="3"/>
      <c r="D29" s="24"/>
      <c r="E29" s="3">
        <v>1000</v>
      </c>
      <c r="F29" s="14"/>
      <c r="G29" s="3"/>
      <c r="H29" s="14"/>
      <c r="I29" s="3"/>
      <c r="J29" s="14"/>
      <c r="K29" s="3"/>
    </row>
    <row r="30" spans="1:11" ht="16.5" thickBot="1">
      <c r="A30" s="20" t="s">
        <v>27</v>
      </c>
      <c r="B30" s="37"/>
      <c r="C30" s="4">
        <f>SUM(C13:C29)</f>
        <v>243152.26</v>
      </c>
      <c r="D30" s="26"/>
      <c r="E30" s="4">
        <v>142600</v>
      </c>
      <c r="F30" s="27"/>
      <c r="G30" s="4">
        <v>143900</v>
      </c>
      <c r="H30" s="28"/>
      <c r="I30" s="4">
        <f>SUM(I13:I29)</f>
        <v>167200</v>
      </c>
      <c r="J30" s="27"/>
      <c r="K30" s="4">
        <f>SUM(K13:K29)</f>
        <v>163900</v>
      </c>
    </row>
    <row r="31" spans="1:11" ht="15.75">
      <c r="A31" s="29" t="s">
        <v>34</v>
      </c>
      <c r="B31" s="36">
        <v>35589</v>
      </c>
      <c r="C31" s="30"/>
      <c r="D31" s="31">
        <v>19600</v>
      </c>
      <c r="E31" s="30"/>
      <c r="F31" s="30">
        <v>20100</v>
      </c>
      <c r="G31" s="30"/>
      <c r="H31" s="30">
        <v>42600</v>
      </c>
      <c r="I31" s="30"/>
      <c r="J31" s="30">
        <v>38800</v>
      </c>
      <c r="K31" s="30"/>
    </row>
  </sheetData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Ark1</vt:lpstr>
      <vt:lpstr>Ark2</vt:lpstr>
      <vt:lpstr>Ark3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Karin Ravnkilde</dc:creator>
  <cp:lastModifiedBy>Karin Ravnkilde</cp:lastModifiedBy>
  <cp:lastPrinted>2017-03-19T13:57:40Z</cp:lastPrinted>
  <dcterms:created xsi:type="dcterms:W3CDTF">2016-04-09T08:39:32Z</dcterms:created>
  <dcterms:modified xsi:type="dcterms:W3CDTF">2017-03-27T17:35:33Z</dcterms:modified>
</cp:coreProperties>
</file>